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PIECES ECRITES\04-DPGF\"/>
    </mc:Choice>
  </mc:AlternateContent>
  <xr:revisionPtr revIDLastSave="0" documentId="13_ncr:1_{43052BD7-B1A8-4431-897F-6DA77AD061BC}" xr6:coauthVersionLast="36" xr6:coauthVersionMax="47" xr10:uidLastSave="{00000000-0000-0000-0000-000000000000}"/>
  <bookViews>
    <workbookView xWindow="11235" yWindow="2160" windowWidth="18645" windowHeight="15495" tabRatio="500" xr2:uid="{00000000-000D-0000-FFFF-FFFF00000000}"/>
  </bookViews>
  <sheets>
    <sheet name="16B" sheetId="11" r:id="rId1"/>
  </sheets>
  <definedNames>
    <definedName name="_Toc92866801" localSheetId="0">'16B'!$B$12</definedName>
    <definedName name="_xlnm.Print_Titles" localSheetId="0">'16B'!$8:$9</definedName>
    <definedName name="_xlnm.Print_Area" localSheetId="0">'16B'!$A$1:$F$18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1" l="1"/>
  <c r="F18" i="11"/>
  <c r="F14" i="11" l="1"/>
  <c r="F13" i="11"/>
  <c r="F12" i="11"/>
  <c r="F11" i="11"/>
  <c r="F17" i="11" l="1"/>
</calcChain>
</file>

<file path=xl/sharedStrings.xml><?xml version="1.0" encoding="utf-8"?>
<sst xmlns="http://schemas.openxmlformats.org/spreadsheetml/2006/main" count="22" uniqueCount="19">
  <si>
    <t>D.P.G.F</t>
  </si>
  <si>
    <t>Code</t>
  </si>
  <si>
    <t>Désignation</t>
  </si>
  <si>
    <t>Total</t>
  </si>
  <si>
    <t>Montant HT</t>
  </si>
  <si>
    <t xml:space="preserve"> </t>
  </si>
  <si>
    <t>U</t>
  </si>
  <si>
    <t>Qté</t>
  </si>
  <si>
    <t>PU</t>
  </si>
  <si>
    <t>TOTAL</t>
  </si>
  <si>
    <t>Lot 16B - AGENCEMENT INTERIEUR</t>
  </si>
  <si>
    <t>16B.3.1</t>
  </si>
  <si>
    <t>16B.3.6</t>
  </si>
  <si>
    <t>Valorisation de la Résidence MONE - Dumbéa sur Mer</t>
  </si>
  <si>
    <t>Meuble de cuisine sans éléments hauts</t>
  </si>
  <si>
    <t>Meuble de SDB pour vasque à encastrer + portes sous plan de toilette stratifié avec miroir et bandeau lumineux</t>
  </si>
  <si>
    <t>TGC 6%</t>
  </si>
  <si>
    <t>Montant TTC</t>
  </si>
  <si>
    <t>Résidence MONE - FCH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</si>
</sst>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19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50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7" fillId="0" borderId="2" xfId="0" applyFont="1" applyBorder="1" applyAlignment="1" applyProtection="1">
      <alignment horizontal="left" vertical="center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5" fontId="10" fillId="0" borderId="2" xfId="0" applyNumberFormat="1" applyFont="1" applyBorder="1" applyAlignment="1" applyProtection="1">
      <alignment horizontal="right" vertical="center" wrapText="1"/>
      <protection locked="0"/>
    </xf>
    <xf numFmtId="165" fontId="10" fillId="0" borderId="7" xfId="0" applyNumberFormat="1" applyFont="1" applyBorder="1" applyAlignment="1">
      <alignment horizontal="right" vertical="center" wrapText="1"/>
    </xf>
    <xf numFmtId="0" fontId="11" fillId="0" borderId="6" xfId="0" applyFont="1" applyBorder="1" applyAlignment="1" applyProtection="1">
      <alignment horizontal="left" vertical="center" wrapText="1"/>
      <protection locked="0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165" fontId="10" fillId="0" borderId="10" xfId="0" applyNumberFormat="1" applyFont="1" applyBorder="1" applyAlignment="1">
      <alignment horizontal="right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165" fontId="17" fillId="2" borderId="14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2AA00-E710-420A-B851-2E3A0E042893}">
  <dimension ref="A1:G21"/>
  <sheetViews>
    <sheetView showGridLines="0" tabSelected="1" zoomScaleNormal="100" zoomScaleSheetLayoutView="100" workbookViewId="0">
      <selection activeCell="H22" sqref="H22"/>
    </sheetView>
  </sheetViews>
  <sheetFormatPr baseColWidth="10" defaultColWidth="10.625" defaultRowHeight="15.75"/>
  <cols>
    <col min="1" max="1" width="9.5" style="47" customWidth="1"/>
    <col min="2" max="2" width="50.625" style="28" customWidth="1"/>
    <col min="3" max="3" width="4.75" style="48" customWidth="1"/>
    <col min="4" max="4" width="8.375" style="48" customWidth="1"/>
    <col min="5" max="5" width="11.625" style="28" customWidth="1"/>
    <col min="6" max="6" width="14.125" style="28" customWidth="1"/>
    <col min="7" max="7" width="18" style="28" customWidth="1"/>
    <col min="8" max="16384" width="10.625" style="28"/>
  </cols>
  <sheetData>
    <row r="1" spans="1:7" ht="20.100000000000001" customHeight="1">
      <c r="A1" s="15"/>
      <c r="B1" s="2"/>
      <c r="C1" s="17"/>
      <c r="D1" s="17"/>
      <c r="E1" s="3"/>
      <c r="F1" s="4"/>
      <c r="G1" s="2"/>
    </row>
    <row r="2" spans="1:7" ht="27.95" customHeight="1">
      <c r="A2" s="16"/>
      <c r="B2" s="5" t="s">
        <v>18</v>
      </c>
      <c r="C2" s="17"/>
      <c r="D2" s="17"/>
      <c r="E2" s="1"/>
      <c r="F2" s="1"/>
      <c r="G2" s="2"/>
    </row>
    <row r="3" spans="1:7" ht="23.1" customHeight="1">
      <c r="A3" s="15"/>
      <c r="B3" s="6" t="s">
        <v>13</v>
      </c>
      <c r="C3" s="17"/>
      <c r="D3" s="17"/>
      <c r="E3" s="3"/>
      <c r="F3" s="3"/>
      <c r="G3" s="2"/>
    </row>
    <row r="4" spans="1:7" ht="8.1" customHeight="1">
      <c r="A4" s="16"/>
      <c r="B4" s="7"/>
      <c r="C4" s="17"/>
      <c r="D4" s="17"/>
      <c r="E4" s="3"/>
      <c r="F4" s="3"/>
      <c r="G4" s="2"/>
    </row>
    <row r="5" spans="1:7" ht="26.1" customHeight="1">
      <c r="A5" s="16"/>
      <c r="B5" s="8" t="s">
        <v>0</v>
      </c>
      <c r="C5" s="17"/>
      <c r="D5" s="17"/>
      <c r="E5" s="3"/>
      <c r="F5" s="3"/>
      <c r="G5" s="2"/>
    </row>
    <row r="6" spans="1:7" ht="21.95" customHeight="1">
      <c r="A6" s="15"/>
      <c r="B6" s="10" t="s">
        <v>10</v>
      </c>
      <c r="C6" s="17"/>
      <c r="D6" s="17"/>
      <c r="E6" s="9"/>
      <c r="F6" s="9"/>
      <c r="G6" s="2"/>
    </row>
    <row r="7" spans="1:7" ht="3.95" customHeight="1">
      <c r="A7" s="15"/>
      <c r="B7" s="3"/>
      <c r="C7" s="17"/>
      <c r="D7" s="17"/>
      <c r="E7" s="3"/>
      <c r="F7" s="3"/>
      <c r="G7" s="2"/>
    </row>
    <row r="8" spans="1:7" ht="20.100000000000001" customHeight="1">
      <c r="A8" s="15"/>
      <c r="B8" s="3"/>
      <c r="C8" s="17"/>
      <c r="D8" s="17"/>
      <c r="E8" s="3"/>
      <c r="F8" s="3"/>
      <c r="G8" s="2"/>
    </row>
    <row r="9" spans="1:7" ht="20.100000000000001" customHeight="1">
      <c r="A9" s="21" t="s">
        <v>1</v>
      </c>
      <c r="B9" s="22" t="s">
        <v>2</v>
      </c>
      <c r="C9" s="12" t="s">
        <v>6</v>
      </c>
      <c r="D9" s="12" t="s">
        <v>7</v>
      </c>
      <c r="E9" s="12" t="s">
        <v>8</v>
      </c>
      <c r="F9" s="13" t="s">
        <v>9</v>
      </c>
      <c r="G9" s="2"/>
    </row>
    <row r="10" spans="1:7" ht="15.75" customHeight="1">
      <c r="A10" s="23"/>
      <c r="B10" s="24"/>
      <c r="C10" s="29"/>
      <c r="D10" s="29"/>
      <c r="E10" s="30"/>
      <c r="F10" s="31"/>
      <c r="G10" s="2"/>
    </row>
    <row r="11" spans="1:7" ht="25.5" customHeight="1">
      <c r="A11" s="23" t="s">
        <v>11</v>
      </c>
      <c r="B11" s="24" t="s">
        <v>14</v>
      </c>
      <c r="C11" s="33" t="s">
        <v>6</v>
      </c>
      <c r="D11" s="32">
        <v>32</v>
      </c>
      <c r="E11" s="34"/>
      <c r="F11" s="35">
        <f>ROUND(D11*E11,0)</f>
        <v>0</v>
      </c>
      <c r="G11" s="2"/>
    </row>
    <row r="12" spans="1:7" ht="31.5" customHeight="1">
      <c r="A12" s="23" t="s">
        <v>12</v>
      </c>
      <c r="B12" s="24" t="s">
        <v>15</v>
      </c>
      <c r="C12" s="33" t="s">
        <v>6</v>
      </c>
      <c r="D12" s="32">
        <v>32</v>
      </c>
      <c r="E12" s="34"/>
      <c r="F12" s="35">
        <f>ROUND(D12*E12,0)</f>
        <v>0</v>
      </c>
      <c r="G12" s="2"/>
    </row>
    <row r="13" spans="1:7" s="18" customFormat="1" ht="15.75" customHeight="1">
      <c r="A13" s="36"/>
      <c r="B13" s="38"/>
      <c r="C13" s="33"/>
      <c r="D13" s="37"/>
      <c r="E13" s="34"/>
      <c r="F13" s="35">
        <f>ROUND(D13*E13,0)</f>
        <v>0</v>
      </c>
      <c r="G13" s="2"/>
    </row>
    <row r="14" spans="1:7" s="18" customFormat="1" ht="15.75" customHeight="1">
      <c r="A14" s="19"/>
      <c r="B14" s="20"/>
      <c r="C14" s="26"/>
      <c r="D14" s="25"/>
      <c r="E14" s="27"/>
      <c r="F14" s="39">
        <f>ROUND(D14*E14,0)</f>
        <v>0</v>
      </c>
      <c r="G14" s="2"/>
    </row>
    <row r="15" spans="1:7" ht="20.100000000000001" customHeight="1">
      <c r="A15" s="15"/>
      <c r="B15" s="3"/>
      <c r="C15" s="40"/>
      <c r="D15" s="40"/>
      <c r="E15" s="41"/>
      <c r="F15" s="42"/>
      <c r="G15" s="2"/>
    </row>
    <row r="16" spans="1:7" ht="24.95" customHeight="1">
      <c r="A16" s="15"/>
      <c r="B16" s="11" t="s">
        <v>3</v>
      </c>
      <c r="C16" s="40"/>
      <c r="D16" s="40"/>
      <c r="E16" s="41"/>
      <c r="F16" s="42"/>
      <c r="G16" s="2"/>
    </row>
    <row r="17" spans="1:7" ht="21" customHeight="1">
      <c r="A17" s="43"/>
      <c r="B17" s="14" t="s">
        <v>4</v>
      </c>
      <c r="C17" s="44"/>
      <c r="D17" s="44"/>
      <c r="E17" s="45"/>
      <c r="F17" s="49">
        <f>SUM(F10:F14)</f>
        <v>0</v>
      </c>
      <c r="G17" s="2"/>
    </row>
    <row r="18" spans="1:7" ht="20.100000000000001" customHeight="1">
      <c r="A18" s="43"/>
      <c r="B18" s="14" t="s">
        <v>16</v>
      </c>
      <c r="C18" s="44"/>
      <c r="D18" s="44"/>
      <c r="E18" s="45"/>
      <c r="F18" s="49">
        <f>F17*6%</f>
        <v>0</v>
      </c>
      <c r="G18" s="2"/>
    </row>
    <row r="19" spans="1:7" ht="20.100000000000001" customHeight="1">
      <c r="A19" s="43"/>
      <c r="B19" s="14" t="s">
        <v>17</v>
      </c>
      <c r="C19" s="44"/>
      <c r="D19" s="44"/>
      <c r="E19" s="45"/>
      <c r="F19" s="49">
        <f>F17+F18</f>
        <v>0</v>
      </c>
      <c r="G19" s="2"/>
    </row>
    <row r="20" spans="1:7" ht="20.100000000000001" customHeight="1">
      <c r="A20" s="15"/>
      <c r="B20" s="3"/>
      <c r="C20" s="17"/>
      <c r="D20" s="17"/>
      <c r="E20" s="3"/>
      <c r="F20" s="3"/>
      <c r="G20" s="2"/>
    </row>
    <row r="21" spans="1:7" ht="20.100000000000001" customHeight="1">
      <c r="A21" s="46" t="s">
        <v>5</v>
      </c>
      <c r="B21" s="3"/>
      <c r="C21" s="17"/>
      <c r="D21" s="17"/>
      <c r="E21" s="3"/>
      <c r="F21" s="3"/>
      <c r="G21" s="2" t="s">
        <v>5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16B</vt:lpstr>
      <vt:lpstr>'16B'!_Toc92866801</vt:lpstr>
      <vt:lpstr>'16B'!Impression_des_titres</vt:lpstr>
      <vt:lpstr>'16B'!Zone_d_impression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2024-05-01T22:09:46Z</dcterms:modified>
</cp:coreProperties>
</file>