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ique\PRIVE\04 - Patrimoine\4-PPI\2023\LOT 04 - COUVERTURE (accessoires)\Consultation TRX\DCE\"/>
    </mc:Choice>
  </mc:AlternateContent>
  <xr:revisionPtr revIDLastSave="0" documentId="13_ncr:1_{8B41E74A-4400-4F21-B456-E2FDA38C191C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DPGF" sheetId="35" r:id="rId1"/>
  </sheets>
  <definedNames>
    <definedName name="_xlnm.Print_Titles" localSheetId="0">DPGF!$1:$4</definedName>
    <definedName name="_xlnm.Print_Area" localSheetId="0">DPGF!$A$1:$F$43</definedName>
  </definedNames>
  <calcPr calcId="191029"/>
</workbook>
</file>

<file path=xl/calcChain.xml><?xml version="1.0" encoding="utf-8"?>
<calcChain xmlns="http://schemas.openxmlformats.org/spreadsheetml/2006/main">
  <c r="E30" i="35" l="1"/>
  <c r="E32" i="35"/>
  <c r="E16" i="35"/>
  <c r="E14" i="35"/>
  <c r="F29" i="35" l="1"/>
  <c r="F13" i="35"/>
  <c r="F14" i="35"/>
  <c r="F8" i="35"/>
  <c r="F9" i="35"/>
  <c r="F10" i="35"/>
  <c r="F11" i="35"/>
  <c r="F12" i="35"/>
  <c r="F15" i="35"/>
  <c r="F16" i="35"/>
  <c r="F17" i="35"/>
  <c r="F24" i="35"/>
  <c r="F25" i="35"/>
  <c r="F26" i="35"/>
  <c r="F27" i="35"/>
  <c r="F28" i="35"/>
  <c r="F33" i="35"/>
  <c r="B40" i="35"/>
  <c r="B39" i="35"/>
  <c r="F32" i="35" l="1"/>
  <c r="F30" i="35"/>
  <c r="F31" i="35"/>
  <c r="F19" i="35"/>
  <c r="F39" i="35" s="1"/>
  <c r="F35" i="35" l="1"/>
  <c r="F40" i="35" s="1"/>
  <c r="F41" i="35" s="1"/>
  <c r="F42" i="35" s="1"/>
  <c r="E43" i="35" s="1"/>
</calcChain>
</file>

<file path=xl/sharedStrings.xml><?xml version="1.0" encoding="utf-8"?>
<sst xmlns="http://schemas.openxmlformats.org/spreadsheetml/2006/main" count="82" uniqueCount="38">
  <si>
    <t>U</t>
  </si>
  <si>
    <t>ml</t>
  </si>
  <si>
    <t>Ft</t>
  </si>
  <si>
    <t xml:space="preserve">TOTAL </t>
  </si>
  <si>
    <t>DESIGNATION DES OUVRAGES</t>
  </si>
  <si>
    <t xml:space="preserve">TOTAL CHAPITRE 0 </t>
  </si>
  <si>
    <t>QUANTITE</t>
  </si>
  <si>
    <t>P.U HT</t>
  </si>
  <si>
    <t>TOTAL HT</t>
  </si>
  <si>
    <t>TOTAL (HT)</t>
  </si>
  <si>
    <t>TGC 6%</t>
  </si>
  <si>
    <t>TOTAL TTC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</si>
  <si>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</si>
  <si>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</si>
  <si>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</si>
  <si>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</si>
  <si>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</si>
  <si>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</si>
  <si>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</si>
  <si>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</si>
  <si>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</si>
  <si>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</si>
  <si>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Installation de chantier</t>
  </si>
  <si>
    <t>Etudes d'exécutions et plans d'atelier</t>
  </si>
  <si>
    <t>Dossier des Ouvrages Exécutés (DOE)</t>
  </si>
  <si>
    <t>Dépose des gouttières</t>
  </si>
  <si>
    <t>Dépose des bandes de rives et bandeaux d'égout</t>
  </si>
  <si>
    <t>Bandeaux d'égout</t>
  </si>
  <si>
    <t>Gouttières tôles</t>
  </si>
  <si>
    <t>Bandes de rives</t>
  </si>
  <si>
    <t>Traitement des bandes de rives</t>
  </si>
  <si>
    <t>Lignes de vie</t>
  </si>
  <si>
    <t>Port Magenta</t>
  </si>
  <si>
    <t>DETRM</t>
  </si>
  <si>
    <t>FCH – Changement des accessoires de couverture sur deux bâtiments de la résidence Port Magenta
Commune de Nouméa</t>
  </si>
  <si>
    <t>Port Magenta - Bâtiments C-D</t>
  </si>
  <si>
    <t>Port Magenta - Bâtiments E-F</t>
  </si>
  <si>
    <t>Marché de travaux N°20648/2023/Tranche/345-XX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</si>
</sst>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€_-;\-* #,##0\ _€_-;_-* &quot;-&quot;\ _€_-;_-@_-"/>
    <numFmt numFmtId="164" formatCode="_-* #,##0.00\ _F_-;\-* #,##0.00\ _F_-;_-* &quot;-&quot;??\ _F_-;_-@_-"/>
    <numFmt numFmtId="165" formatCode="#,##0.0;[Red]\-#,##0.0"/>
  </numFmts>
  <fonts count="22" x14ac:knownFonts="1">
    <font>
      <sz val="10"/>
      <name val="MS Sans Serif"/>
    </font>
    <font>
      <sz val="10"/>
      <name val="MS Sans Serif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i/>
      <sz val="12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6"/>
      <color theme="0"/>
      <name val="Arial Narrow"/>
      <family val="2"/>
    </font>
    <font>
      <sz val="10"/>
      <name val="Arial Narrow"/>
      <family val="2"/>
    </font>
    <font>
      <b/>
      <sz val="14"/>
      <color theme="0"/>
      <name val="Arial Narrow"/>
      <family val="2"/>
    </font>
    <font>
      <i/>
      <sz val="12"/>
      <color theme="1"/>
      <name val="Arial Narrow"/>
      <family val="2"/>
    </font>
    <font>
      <b/>
      <i/>
      <sz val="14"/>
      <name val="Arial Narrow"/>
      <family val="2"/>
    </font>
    <font>
      <b/>
      <sz val="14"/>
      <name val="Arial Narrow"/>
      <family val="2"/>
    </font>
    <font>
      <b/>
      <sz val="18"/>
      <color theme="0"/>
      <name val="Arial Narrow"/>
      <family val="2"/>
    </font>
    <font>
      <sz val="8"/>
      <name val="MS Sans Serif"/>
    </font>
    <font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8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AAC2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0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41" fontId="3" fillId="2" borderId="4" xfId="6" applyNumberFormat="1" applyFont="1" applyFill="1" applyBorder="1" applyAlignment="1">
      <alignment horizontal="left" vertical="center" indent="1"/>
    </xf>
    <xf numFmtId="41" fontId="2" fillId="0" borderId="2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left" vertical="center"/>
    </xf>
    <xf numFmtId="3" fontId="13" fillId="0" borderId="7" xfId="4" applyNumberFormat="1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Border="1"/>
    <xf numFmtId="0" fontId="8" fillId="0" borderId="2" xfId="0" applyFont="1" applyFill="1" applyBorder="1" applyAlignment="1">
      <alignment horizontal="center"/>
    </xf>
    <xf numFmtId="41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2" xfId="0" applyNumberFormat="1" applyFont="1" applyFill="1" applyBorder="1" applyAlignment="1">
      <alignment horizontal="right" vertical="center"/>
    </xf>
    <xf numFmtId="41" fontId="14" fillId="0" borderId="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41" fontId="3" fillId="0" borderId="1" xfId="1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/>
    </xf>
    <xf numFmtId="41" fontId="3" fillId="0" borderId="2" xfId="1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15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2" borderId="6" xfId="6" applyNumberFormat="1" applyFont="1" applyFill="1" applyBorder="1" applyAlignment="1">
      <alignment horizontal="right" vertical="center"/>
    </xf>
    <xf numFmtId="3" fontId="5" fillId="0" borderId="0" xfId="4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41" fontId="9" fillId="2" borderId="8" xfId="6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0" fontId="3" fillId="0" borderId="6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11" fillId="0" borderId="0" xfId="0" applyFont="1"/>
    <xf numFmtId="41" fontId="11" fillId="0" borderId="7" xfId="0" applyNumberFormat="1" applyFont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1" fontId="11" fillId="0" borderId="0" xfId="0" applyNumberFormat="1" applyFont="1" applyFill="1" applyAlignment="1">
      <alignment horizontal="right"/>
    </xf>
    <xf numFmtId="41" fontId="11" fillId="0" borderId="0" xfId="0" applyNumberFormat="1" applyFont="1" applyAlignment="1">
      <alignment horizontal="right"/>
    </xf>
    <xf numFmtId="0" fontId="18" fillId="0" borderId="0" xfId="0" applyFont="1" applyAlignment="1"/>
    <xf numFmtId="165" fontId="11" fillId="0" borderId="0" xfId="1" applyNumberFormat="1" applyFont="1" applyAlignment="1"/>
    <xf numFmtId="165" fontId="2" fillId="0" borderId="0" xfId="1" applyNumberFormat="1" applyFont="1" applyAlignment="1"/>
    <xf numFmtId="165" fontId="2" fillId="0" borderId="0" xfId="1" applyNumberFormat="1" applyFont="1" applyFill="1"/>
    <xf numFmtId="165" fontId="2" fillId="0" borderId="0" xfId="1" applyNumberFormat="1" applyFont="1" applyBorder="1"/>
    <xf numFmtId="165" fontId="11" fillId="0" borderId="0" xfId="1" applyNumberFormat="1" applyFont="1"/>
    <xf numFmtId="0" fontId="20" fillId="0" borderId="4" xfId="0" applyFont="1" applyBorder="1"/>
    <xf numFmtId="41" fontId="19" fillId="0" borderId="8" xfId="0" applyNumberFormat="1" applyFont="1" applyFill="1" applyBorder="1" applyAlignment="1">
      <alignment horizontal="right" vertical="center"/>
    </xf>
    <xf numFmtId="49" fontId="10" fillId="0" borderId="0" xfId="6" applyNumberFormat="1" applyFont="1" applyFill="1" applyBorder="1" applyAlignment="1">
      <alignment horizontal="center" vertical="center"/>
    </xf>
    <xf numFmtId="165" fontId="11" fillId="0" borderId="0" xfId="1" applyNumberFormat="1" applyFont="1" applyFill="1" applyAlignment="1"/>
    <xf numFmtId="0" fontId="11" fillId="0" borderId="0" xfId="0" applyFont="1" applyFill="1" applyAlignment="1"/>
    <xf numFmtId="0" fontId="2" fillId="0" borderId="11" xfId="0" applyFont="1" applyFill="1" applyBorder="1" applyAlignment="1">
      <alignment horizontal="center"/>
    </xf>
    <xf numFmtId="49" fontId="16" fillId="2" borderId="7" xfId="6" applyNumberFormat="1" applyFont="1" applyFill="1" applyBorder="1" applyAlignment="1">
      <alignment horizontal="center" vertical="center" wrapText="1"/>
    </xf>
    <xf numFmtId="49" fontId="16" fillId="2" borderId="0" xfId="6" applyNumberFormat="1" applyFont="1" applyFill="1" applyBorder="1" applyAlignment="1">
      <alignment horizontal="center" vertical="center"/>
    </xf>
    <xf numFmtId="49" fontId="21" fillId="2" borderId="7" xfId="6" applyNumberFormat="1" applyFont="1" applyFill="1" applyBorder="1" applyAlignment="1">
      <alignment horizontal="center" vertical="center"/>
    </xf>
    <xf numFmtId="49" fontId="21" fillId="2" borderId="0" xfId="6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right" vertical="center"/>
    </xf>
    <xf numFmtId="0" fontId="19" fillId="0" borderId="8" xfId="0" applyFont="1" applyFill="1" applyBorder="1" applyAlignment="1">
      <alignment horizontal="right" vertical="center"/>
    </xf>
    <xf numFmtId="41" fontId="19" fillId="0" borderId="6" xfId="0" applyNumberFormat="1" applyFont="1" applyFill="1" applyBorder="1" applyAlignment="1">
      <alignment horizontal="center" vertical="center"/>
    </xf>
    <xf numFmtId="41" fontId="19" fillId="0" borderId="8" xfId="0" applyNumberFormat="1" applyFont="1" applyFill="1" applyBorder="1" applyAlignment="1">
      <alignment horizontal="center" vertical="center"/>
    </xf>
    <xf numFmtId="49" fontId="10" fillId="2" borderId="7" xfId="6" applyNumberFormat="1" applyFont="1" applyFill="1" applyBorder="1" applyAlignment="1">
      <alignment horizontal="center" vertical="center"/>
    </xf>
    <xf numFmtId="49" fontId="10" fillId="2" borderId="0" xfId="6" applyNumberFormat="1" applyFont="1" applyFill="1" applyBorder="1" applyAlignment="1">
      <alignment horizontal="center" vertical="center"/>
    </xf>
    <xf numFmtId="49" fontId="12" fillId="2" borderId="6" xfId="6" applyNumberFormat="1" applyFont="1" applyFill="1" applyBorder="1" applyAlignment="1">
      <alignment horizontal="center" vertical="center"/>
    </xf>
    <xf numFmtId="49" fontId="12" fillId="2" borderId="4" xfId="6" applyNumberFormat="1" applyFont="1" applyFill="1" applyBorder="1" applyAlignment="1">
      <alignment horizontal="center" vertical="center"/>
    </xf>
    <xf numFmtId="49" fontId="12" fillId="2" borderId="8" xfId="6" applyNumberFormat="1" applyFont="1" applyFill="1" applyBorder="1" applyAlignment="1">
      <alignment horizontal="center" vertical="center"/>
    </xf>
  </cellXfs>
  <cellStyles count="10">
    <cellStyle name="Milliers" xfId="1" builtinId="3"/>
    <cellStyle name="Milliers 2" xfId="2" xr:uid="{00000000-0005-0000-0000-000001000000}"/>
    <cellStyle name="Milliers 3 3" xfId="9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Normal 3 2" xfId="8" xr:uid="{00000000-0005-0000-0000-000006000000}"/>
    <cellStyle name="Normal 4" xfId="5" xr:uid="{00000000-0005-0000-0000-000007000000}"/>
    <cellStyle name="Normal 5" xfId="6" xr:uid="{00000000-0005-0000-0000-000008000000}"/>
    <cellStyle name="Normal 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BreakPreview" zoomScale="75" zoomScaleNormal="70" zoomScaleSheetLayoutView="75" workbookViewId="0">
      <selection activeCell="H15" sqref="H15"/>
    </sheetView>
  </sheetViews>
  <sheetFormatPr baseColWidth="10" defaultColWidth="11.42578125" defaultRowHeight="12.75" x14ac:dyDescent="0.2"/>
  <cols>
    <col min="1" max="1" width="9" style="46" customWidth="1"/>
    <col min="2" max="2" width="92.5703125" style="46" customWidth="1"/>
    <col min="3" max="3" width="7.140625" style="46" customWidth="1"/>
    <col min="4" max="5" width="11.7109375" style="51" customWidth="1"/>
    <col min="6" max="6" width="20.7109375" style="51" customWidth="1"/>
    <col min="7" max="7" width="18" style="57" customWidth="1"/>
    <col min="8" max="16384" width="11.42578125" style="46"/>
  </cols>
  <sheetData>
    <row r="1" spans="1:9" s="41" customFormat="1" ht="55.15" customHeight="1" x14ac:dyDescent="0.2">
      <c r="A1" s="64" t="s">
        <v>34</v>
      </c>
      <c r="B1" s="65"/>
      <c r="C1" s="65"/>
      <c r="D1" s="65"/>
      <c r="E1" s="65"/>
      <c r="F1" s="65"/>
      <c r="G1" s="53"/>
    </row>
    <row r="2" spans="1:9" s="41" customFormat="1" ht="23.25" x14ac:dyDescent="0.2">
      <c r="A2" s="66" t="s">
        <v>37</v>
      </c>
      <c r="B2" s="67"/>
      <c r="C2" s="67"/>
      <c r="D2" s="67"/>
      <c r="E2" s="67"/>
      <c r="F2" s="67"/>
      <c r="G2" s="53"/>
    </row>
    <row r="3" spans="1:9" s="41" customFormat="1" ht="20.25" x14ac:dyDescent="0.2">
      <c r="A3" s="78" t="s">
        <v>33</v>
      </c>
      <c r="B3" s="79"/>
      <c r="C3" s="79"/>
      <c r="D3" s="79"/>
      <c r="E3" s="79"/>
      <c r="F3" s="79"/>
      <c r="G3" s="53"/>
    </row>
    <row r="4" spans="1:9" s="62" customFormat="1" ht="21" thickBot="1" x14ac:dyDescent="0.25">
      <c r="A4" s="60"/>
      <c r="B4" s="60"/>
      <c r="C4" s="60"/>
      <c r="D4" s="60"/>
      <c r="E4" s="60"/>
      <c r="F4" s="60"/>
      <c r="G4" s="61"/>
    </row>
    <row r="5" spans="1:9" s="41" customFormat="1" ht="22.5" customHeight="1" thickBot="1" x14ac:dyDescent="0.3">
      <c r="A5" s="68"/>
      <c r="B5" s="72"/>
      <c r="C5" s="70"/>
      <c r="D5" s="42"/>
      <c r="E5" s="68" t="s">
        <v>35</v>
      </c>
      <c r="F5" s="69"/>
      <c r="G5" s="52"/>
      <c r="I5" s="53"/>
    </row>
    <row r="6" spans="1:9" s="45" customFormat="1" ht="20.100000000000001" customHeight="1" thickBot="1" x14ac:dyDescent="0.3">
      <c r="A6" s="43"/>
      <c r="B6" s="44" t="s">
        <v>4</v>
      </c>
      <c r="C6" s="23" t="s">
        <v>0</v>
      </c>
      <c r="D6" s="24" t="s">
        <v>7</v>
      </c>
      <c r="E6" s="6" t="s">
        <v>6</v>
      </c>
      <c r="F6" s="25" t="s">
        <v>8</v>
      </c>
      <c r="I6" s="54"/>
    </row>
    <row r="7" spans="1:9" s="20" customFormat="1" ht="21.95" customHeight="1" x14ac:dyDescent="0.25">
      <c r="A7" s="18"/>
      <c r="B7" s="4"/>
      <c r="C7" s="26"/>
      <c r="D7" s="27"/>
      <c r="E7" s="19"/>
      <c r="F7" s="28"/>
      <c r="I7" s="55"/>
    </row>
    <row r="8" spans="1:9" s="20" customFormat="1" ht="21.95" customHeight="1" x14ac:dyDescent="0.25">
      <c r="A8" s="1" t="s">
        <v>12</v>
      </c>
      <c r="B8" s="4" t="s">
        <v>22</v>
      </c>
      <c r="C8" s="3" t="s">
        <v>2</v>
      </c>
      <c r="D8" s="21"/>
      <c r="E8" s="7">
        <v>1</v>
      </c>
      <c r="F8" s="9">
        <f>ROUND(D8*E8,0)</f>
        <v>0</v>
      </c>
    </row>
    <row r="9" spans="1:9" s="20" customFormat="1" ht="21.95" customHeight="1" x14ac:dyDescent="0.25">
      <c r="A9" s="1" t="s">
        <v>13</v>
      </c>
      <c r="B9" s="5" t="s">
        <v>23</v>
      </c>
      <c r="C9" s="3" t="s">
        <v>2</v>
      </c>
      <c r="D9" s="21"/>
      <c r="E9" s="7">
        <v>1</v>
      </c>
      <c r="F9" s="9">
        <f t="shared" ref="F9:F17" si="0">ROUND(D9*E9,0)</f>
        <v>0</v>
      </c>
    </row>
    <row r="10" spans="1:9" s="20" customFormat="1" ht="21.95" customHeight="1" x14ac:dyDescent="0.25">
      <c r="A10" s="1" t="s">
        <v>14</v>
      </c>
      <c r="B10" s="5" t="s">
        <v>24</v>
      </c>
      <c r="C10" s="3" t="s">
        <v>2</v>
      </c>
      <c r="D10" s="21"/>
      <c r="E10" s="7">
        <v>1</v>
      </c>
      <c r="F10" s="9">
        <f t="shared" si="0"/>
        <v>0</v>
      </c>
    </row>
    <row r="11" spans="1:9" s="20" customFormat="1" ht="21.95" customHeight="1" x14ac:dyDescent="0.25">
      <c r="A11" s="1" t="s">
        <v>15</v>
      </c>
      <c r="B11" s="5" t="s">
        <v>25</v>
      </c>
      <c r="C11" s="3" t="s">
        <v>1</v>
      </c>
      <c r="D11" s="21"/>
      <c r="E11" s="7">
        <v>150</v>
      </c>
      <c r="F11" s="9">
        <f t="shared" si="0"/>
        <v>0</v>
      </c>
    </row>
    <row r="12" spans="1:9" s="20" customFormat="1" ht="21.95" customHeight="1" x14ac:dyDescent="0.25">
      <c r="A12" s="1" t="s">
        <v>16</v>
      </c>
      <c r="B12" s="5" t="s">
        <v>26</v>
      </c>
      <c r="C12" s="3" t="s">
        <v>1</v>
      </c>
      <c r="D12" s="21"/>
      <c r="E12" s="7">
        <v>15</v>
      </c>
      <c r="F12" s="9">
        <f t="shared" si="0"/>
        <v>0</v>
      </c>
    </row>
    <row r="13" spans="1:9" s="20" customFormat="1" ht="21.95" customHeight="1" x14ac:dyDescent="0.25">
      <c r="A13" s="1" t="s">
        <v>17</v>
      </c>
      <c r="B13" s="5" t="s">
        <v>27</v>
      </c>
      <c r="C13" s="3" t="s">
        <v>1</v>
      </c>
      <c r="D13" s="21"/>
      <c r="E13" s="7">
        <v>0</v>
      </c>
      <c r="F13" s="9">
        <f>ROUND(D13*E13,0)</f>
        <v>0</v>
      </c>
    </row>
    <row r="14" spans="1:9" s="20" customFormat="1" ht="21.95" customHeight="1" x14ac:dyDescent="0.25">
      <c r="A14" s="1" t="s">
        <v>18</v>
      </c>
      <c r="B14" s="5" t="s">
        <v>28</v>
      </c>
      <c r="C14" s="3" t="s">
        <v>1</v>
      </c>
      <c r="D14" s="21"/>
      <c r="E14" s="7">
        <f>E11</f>
        <v>150</v>
      </c>
      <c r="F14" s="9">
        <f t="shared" si="0"/>
        <v>0</v>
      </c>
    </row>
    <row r="15" spans="1:9" s="20" customFormat="1" ht="21.95" customHeight="1" x14ac:dyDescent="0.25">
      <c r="A15" s="1" t="s">
        <v>19</v>
      </c>
      <c r="B15" s="5" t="s">
        <v>29</v>
      </c>
      <c r="C15" s="3" t="s">
        <v>1</v>
      </c>
      <c r="D15" s="21"/>
      <c r="E15" s="7">
        <v>15</v>
      </c>
      <c r="F15" s="9">
        <f>ROUND(D15*E15,0)</f>
        <v>0</v>
      </c>
    </row>
    <row r="16" spans="1:9" s="20" customFormat="1" ht="21.95" customHeight="1" x14ac:dyDescent="0.25">
      <c r="A16" s="1" t="s">
        <v>20</v>
      </c>
      <c r="B16" s="5" t="s">
        <v>30</v>
      </c>
      <c r="C16" s="3" t="s">
        <v>1</v>
      </c>
      <c r="D16" s="21"/>
      <c r="E16" s="7">
        <f>E12</f>
        <v>15</v>
      </c>
      <c r="F16" s="9">
        <f t="shared" si="0"/>
        <v>0</v>
      </c>
    </row>
    <row r="17" spans="1:9" s="20" customFormat="1" ht="21.95" customHeight="1" x14ac:dyDescent="0.25">
      <c r="A17" s="1" t="s">
        <v>21</v>
      </c>
      <c r="B17" s="5" t="s">
        <v>31</v>
      </c>
      <c r="C17" s="3" t="s">
        <v>2</v>
      </c>
      <c r="D17" s="21"/>
      <c r="E17" s="7">
        <v>1</v>
      </c>
      <c r="F17" s="9">
        <f t="shared" si="0"/>
        <v>0</v>
      </c>
    </row>
    <row r="18" spans="1:9" s="20" customFormat="1" ht="21.95" customHeight="1" thickBot="1" x14ac:dyDescent="0.3">
      <c r="A18" s="1"/>
      <c r="B18" s="5"/>
      <c r="C18" s="3"/>
      <c r="D18" s="21"/>
      <c r="E18" s="7"/>
      <c r="F18" s="9"/>
      <c r="I18" s="55"/>
    </row>
    <row r="19" spans="1:9" s="20" customFormat="1" ht="21.95" customHeight="1" thickBot="1" x14ac:dyDescent="0.3">
      <c r="A19" s="14"/>
      <c r="B19" s="10" t="s">
        <v>5</v>
      </c>
      <c r="C19" s="29"/>
      <c r="D19" s="38"/>
      <c r="E19" s="30"/>
      <c r="F19" s="31">
        <f>SUM(F7:F18)</f>
        <v>0</v>
      </c>
      <c r="I19" s="55"/>
    </row>
    <row r="20" spans="1:9" s="20" customFormat="1" ht="21.95" customHeight="1" thickBot="1" x14ac:dyDescent="0.3">
      <c r="A20" s="15"/>
      <c r="B20" s="16"/>
      <c r="C20" s="32"/>
      <c r="D20" s="33"/>
      <c r="E20" s="34"/>
      <c r="F20" s="40"/>
      <c r="I20" s="55"/>
    </row>
    <row r="21" spans="1:9" s="41" customFormat="1" ht="18.75" thickBot="1" x14ac:dyDescent="0.3">
      <c r="A21" s="68"/>
      <c r="B21" s="72"/>
      <c r="C21" s="70"/>
      <c r="D21" s="42"/>
      <c r="E21" s="71" t="s">
        <v>36</v>
      </c>
      <c r="F21" s="69"/>
      <c r="G21" s="52"/>
      <c r="I21" s="53"/>
    </row>
    <row r="22" spans="1:9" s="45" customFormat="1" ht="20.100000000000001" customHeight="1" thickBot="1" x14ac:dyDescent="0.3">
      <c r="A22" s="43"/>
      <c r="B22" s="44" t="s">
        <v>4</v>
      </c>
      <c r="C22" s="23" t="s">
        <v>0</v>
      </c>
      <c r="D22" s="24" t="s">
        <v>7</v>
      </c>
      <c r="E22" s="6" t="s">
        <v>6</v>
      </c>
      <c r="F22" s="25" t="s">
        <v>8</v>
      </c>
      <c r="I22" s="54"/>
    </row>
    <row r="23" spans="1:9" s="20" customFormat="1" ht="21.95" customHeight="1" x14ac:dyDescent="0.25">
      <c r="A23" s="18"/>
      <c r="B23" s="4"/>
      <c r="C23" s="26"/>
      <c r="D23" s="27"/>
      <c r="E23" s="19"/>
      <c r="F23" s="28"/>
      <c r="I23" s="55"/>
    </row>
    <row r="24" spans="1:9" s="20" customFormat="1" ht="21.95" customHeight="1" x14ac:dyDescent="0.25">
      <c r="A24" s="1" t="s">
        <v>12</v>
      </c>
      <c r="B24" s="4" t="s">
        <v>22</v>
      </c>
      <c r="C24" s="3" t="s">
        <v>2</v>
      </c>
      <c r="D24" s="21"/>
      <c r="E24" s="7">
        <v>1</v>
      </c>
      <c r="F24" s="9">
        <f>ROUND(D24*E24,0)</f>
        <v>0</v>
      </c>
      <c r="I24" s="55"/>
    </row>
    <row r="25" spans="1:9" s="20" customFormat="1" ht="21.95" customHeight="1" x14ac:dyDescent="0.25">
      <c r="A25" s="1" t="s">
        <v>13</v>
      </c>
      <c r="B25" s="5" t="s">
        <v>23</v>
      </c>
      <c r="C25" s="3" t="s">
        <v>2</v>
      </c>
      <c r="D25" s="21"/>
      <c r="E25" s="7">
        <v>1</v>
      </c>
      <c r="F25" s="9">
        <f t="shared" ref="F25:F33" si="1">ROUND(D25*E25,0)</f>
        <v>0</v>
      </c>
      <c r="I25" s="55"/>
    </row>
    <row r="26" spans="1:9" s="20" customFormat="1" ht="21.95" customHeight="1" x14ac:dyDescent="0.25">
      <c r="A26" s="1" t="s">
        <v>14</v>
      </c>
      <c r="B26" s="5" t="s">
        <v>24</v>
      </c>
      <c r="C26" s="3" t="s">
        <v>2</v>
      </c>
      <c r="D26" s="21"/>
      <c r="E26" s="7">
        <v>1</v>
      </c>
      <c r="F26" s="9">
        <f t="shared" si="1"/>
        <v>0</v>
      </c>
      <c r="I26" s="55"/>
    </row>
    <row r="27" spans="1:9" s="20" customFormat="1" ht="21.95" customHeight="1" x14ac:dyDescent="0.25">
      <c r="A27" s="1" t="s">
        <v>15</v>
      </c>
      <c r="B27" s="5" t="s">
        <v>25</v>
      </c>
      <c r="C27" s="3" t="s">
        <v>1</v>
      </c>
      <c r="D27" s="21"/>
      <c r="E27" s="7">
        <v>146</v>
      </c>
      <c r="F27" s="9">
        <f t="shared" si="1"/>
        <v>0</v>
      </c>
      <c r="I27" s="55"/>
    </row>
    <row r="28" spans="1:9" s="20" customFormat="1" ht="21.95" customHeight="1" x14ac:dyDescent="0.25">
      <c r="A28" s="1" t="s">
        <v>16</v>
      </c>
      <c r="B28" s="5" t="s">
        <v>26</v>
      </c>
      <c r="C28" s="3" t="s">
        <v>1</v>
      </c>
      <c r="D28" s="21"/>
      <c r="E28" s="7">
        <v>15</v>
      </c>
      <c r="F28" s="9">
        <f t="shared" si="1"/>
        <v>0</v>
      </c>
      <c r="I28" s="55"/>
    </row>
    <row r="29" spans="1:9" s="20" customFormat="1" ht="21.95" customHeight="1" x14ac:dyDescent="0.25">
      <c r="A29" s="1" t="s">
        <v>17</v>
      </c>
      <c r="B29" s="5" t="s">
        <v>27</v>
      </c>
      <c r="C29" s="3" t="s">
        <v>1</v>
      </c>
      <c r="D29" s="21"/>
      <c r="E29" s="7">
        <v>0</v>
      </c>
      <c r="F29" s="9">
        <f t="shared" si="1"/>
        <v>0</v>
      </c>
      <c r="I29" s="55"/>
    </row>
    <row r="30" spans="1:9" s="20" customFormat="1" ht="21.95" customHeight="1" x14ac:dyDescent="0.25">
      <c r="A30" s="1" t="s">
        <v>18</v>
      </c>
      <c r="B30" s="5" t="s">
        <v>28</v>
      </c>
      <c r="C30" s="3" t="s">
        <v>1</v>
      </c>
      <c r="D30" s="21"/>
      <c r="E30" s="7">
        <f>E27</f>
        <v>146</v>
      </c>
      <c r="F30" s="9">
        <f t="shared" si="1"/>
        <v>0</v>
      </c>
      <c r="I30" s="55"/>
    </row>
    <row r="31" spans="1:9" s="20" customFormat="1" ht="21.95" customHeight="1" x14ac:dyDescent="0.25">
      <c r="A31" s="1" t="s">
        <v>19</v>
      </c>
      <c r="B31" s="5" t="s">
        <v>29</v>
      </c>
      <c r="C31" s="3" t="s">
        <v>1</v>
      </c>
      <c r="D31" s="21"/>
      <c r="E31" s="7">
        <v>15</v>
      </c>
      <c r="F31" s="9">
        <f t="shared" si="1"/>
        <v>0</v>
      </c>
      <c r="I31" s="55"/>
    </row>
    <row r="32" spans="1:9" s="20" customFormat="1" ht="21.95" customHeight="1" x14ac:dyDescent="0.25">
      <c r="A32" s="1" t="s">
        <v>20</v>
      </c>
      <c r="B32" s="5" t="s">
        <v>30</v>
      </c>
      <c r="C32" s="3" t="s">
        <v>1</v>
      </c>
      <c r="D32" s="21"/>
      <c r="E32" s="7">
        <f>E28</f>
        <v>15</v>
      </c>
      <c r="F32" s="9">
        <f t="shared" si="1"/>
        <v>0</v>
      </c>
      <c r="I32" s="55"/>
    </row>
    <row r="33" spans="1:9" s="20" customFormat="1" ht="21.95" customHeight="1" x14ac:dyDescent="0.25">
      <c r="A33" s="1" t="s">
        <v>21</v>
      </c>
      <c r="B33" s="5" t="s">
        <v>31</v>
      </c>
      <c r="C33" s="3" t="s">
        <v>2</v>
      </c>
      <c r="D33" s="21"/>
      <c r="E33" s="7">
        <v>1</v>
      </c>
      <c r="F33" s="9">
        <f t="shared" si="1"/>
        <v>0</v>
      </c>
      <c r="I33" s="55"/>
    </row>
    <row r="34" spans="1:9" s="20" customFormat="1" ht="21.95" customHeight="1" thickBot="1" x14ac:dyDescent="0.3">
      <c r="A34" s="1"/>
      <c r="B34" s="5"/>
      <c r="C34" s="3"/>
      <c r="D34" s="21"/>
      <c r="E34" s="7"/>
      <c r="F34" s="9"/>
      <c r="I34" s="55"/>
    </row>
    <row r="35" spans="1:9" s="20" customFormat="1" ht="21.95" customHeight="1" thickBot="1" x14ac:dyDescent="0.3">
      <c r="A35" s="14"/>
      <c r="B35" s="10" t="s">
        <v>5</v>
      </c>
      <c r="C35" s="29"/>
      <c r="D35" s="38"/>
      <c r="E35" s="30"/>
      <c r="F35" s="31">
        <f>SUM(F23:F34)</f>
        <v>0</v>
      </c>
      <c r="I35" s="55"/>
    </row>
    <row r="36" spans="1:9" s="20" customFormat="1" ht="21.95" customHeight="1" thickBot="1" x14ac:dyDescent="0.3">
      <c r="A36" s="15"/>
      <c r="B36" s="16"/>
      <c r="C36" s="32"/>
      <c r="D36" s="33"/>
      <c r="E36" s="34"/>
      <c r="F36" s="40"/>
      <c r="I36" s="55"/>
    </row>
    <row r="37" spans="1:9" s="17" customFormat="1" ht="21.95" customHeight="1" thickBot="1" x14ac:dyDescent="0.3">
      <c r="A37" s="2"/>
      <c r="B37" s="16"/>
      <c r="C37" s="33"/>
      <c r="D37" s="35"/>
      <c r="E37" s="68" t="s">
        <v>32</v>
      </c>
      <c r="F37" s="70"/>
      <c r="G37" s="52"/>
      <c r="I37" s="56"/>
    </row>
    <row r="38" spans="1:9" ht="16.5" customHeight="1" thickBot="1" x14ac:dyDescent="0.25">
      <c r="A38" s="80" t="s">
        <v>3</v>
      </c>
      <c r="B38" s="81"/>
      <c r="C38" s="82"/>
      <c r="D38" s="36"/>
      <c r="E38" s="8"/>
      <c r="F38" s="39"/>
      <c r="G38" s="46"/>
      <c r="I38" s="57"/>
    </row>
    <row r="39" spans="1:9" ht="18" x14ac:dyDescent="0.25">
      <c r="A39" s="1"/>
      <c r="B39" s="13" t="str">
        <f>E5</f>
        <v>Port Magenta - Bâtiments C-D</v>
      </c>
      <c r="C39" s="37"/>
      <c r="D39" s="47"/>
      <c r="E39" s="37"/>
      <c r="F39" s="22">
        <f>F19</f>
        <v>0</v>
      </c>
      <c r="G39" s="46"/>
      <c r="I39" s="57"/>
    </row>
    <row r="40" spans="1:9" ht="18.75" thickBot="1" x14ac:dyDescent="0.3">
      <c r="A40" s="63"/>
      <c r="B40" s="13" t="str">
        <f>E21</f>
        <v>Port Magenta - Bâtiments E-F</v>
      </c>
      <c r="C40" s="11"/>
      <c r="D40" s="47"/>
      <c r="E40" s="12"/>
      <c r="F40" s="22">
        <f>F35</f>
        <v>0</v>
      </c>
      <c r="G40" s="46"/>
      <c r="I40" s="57"/>
    </row>
    <row r="41" spans="1:9" ht="21" thickBot="1" x14ac:dyDescent="0.35">
      <c r="A41" s="48"/>
      <c r="B41" s="73" t="s">
        <v>9</v>
      </c>
      <c r="C41" s="74"/>
      <c r="D41" s="75"/>
      <c r="E41" s="58"/>
      <c r="F41" s="59">
        <f>SUM(F39:F40)</f>
        <v>0</v>
      </c>
      <c r="G41" s="46"/>
      <c r="I41" s="57"/>
    </row>
    <row r="42" spans="1:9" ht="21" thickBot="1" x14ac:dyDescent="0.35">
      <c r="A42" s="48"/>
      <c r="B42" s="73" t="s">
        <v>10</v>
      </c>
      <c r="C42" s="74"/>
      <c r="D42" s="75"/>
      <c r="E42" s="58"/>
      <c r="F42" s="59">
        <f>ROUND(F41*0.06,0)</f>
        <v>0</v>
      </c>
      <c r="G42" s="46"/>
      <c r="I42" s="57"/>
    </row>
    <row r="43" spans="1:9" ht="21" thickBot="1" x14ac:dyDescent="0.25">
      <c r="A43" s="48"/>
      <c r="B43" s="73" t="s">
        <v>11</v>
      </c>
      <c r="C43" s="74"/>
      <c r="D43" s="75"/>
      <c r="E43" s="76">
        <f>SUM(F41:F42)</f>
        <v>0</v>
      </c>
      <c r="F43" s="77"/>
    </row>
    <row r="44" spans="1:9" x14ac:dyDescent="0.2">
      <c r="A44" s="49"/>
      <c r="B44" s="49"/>
      <c r="C44" s="49"/>
      <c r="D44" s="50"/>
      <c r="E44" s="50"/>
      <c r="F44" s="50"/>
    </row>
  </sheetData>
  <mergeCells count="13">
    <mergeCell ref="B41:D41"/>
    <mergeCell ref="B42:D42"/>
    <mergeCell ref="B43:D43"/>
    <mergeCell ref="E43:F43"/>
    <mergeCell ref="A3:F3"/>
    <mergeCell ref="A38:C38"/>
    <mergeCell ref="A1:F1"/>
    <mergeCell ref="A2:F2"/>
    <mergeCell ref="E5:F5"/>
    <mergeCell ref="E37:F37"/>
    <mergeCell ref="E21:F21"/>
    <mergeCell ref="A5:C5"/>
    <mergeCell ref="A21:C21"/>
  </mergeCells>
  <phoneticPr fontId="17" type="noConversion"/>
  <pageMargins left="0.31496062992125984" right="0.31496062992125984" top="0.74803149606299213" bottom="0.74803149606299213" header="0.31496062992125984" footer="0.31496062992125984"/>
  <pageSetup paperSize="9" scale="65" fitToHeight="0" orientation="portrait" r:id="rId1"/>
  <headerFooter>
    <oddFooter>&amp;L&amp;"Arial Narrow,Normal"&amp;8 &amp;R&amp;"Arial Narrow,Normal"&amp;8&amp;P/&amp;N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</vt:lpstr>
      <vt:lpstr>DPGF!Impression_des_titres</vt:lpstr>
      <vt:lpstr>DPGF!Zone_d_impression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ROZAND</dc:creator>
  <cp:lastModifiedBy>Camille STEPHAN-PERREY</cp:lastModifiedBy>
  <cp:lastPrinted>2022-07-29T03:28:23Z</cp:lastPrinted>
  <dcterms:created xsi:type="dcterms:W3CDTF">1998-06-09T23:38:22Z</dcterms:created>
  <dcterms:modified xsi:type="dcterms:W3CDTF">2023-06-07T04:25:11Z</dcterms:modified>
</cp:coreProperties>
</file>